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-105" yWindow="-105" windowWidth="23250" windowHeight="12600"/>
  </bookViews>
  <sheets>
    <sheet name="лист" sheetId="1" r:id="rId1"/>
  </sheets>
  <definedNames>
    <definedName name="_xlnm.Print_Area" localSheetId="0">лист!$A$1:$E$49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  <c r="E25" i="1"/>
  <c r="D8" i="1" l="1"/>
  <c r="E8" i="1" s="1"/>
  <c r="D9" i="1"/>
  <c r="E9" i="1" s="1"/>
  <c r="D10" i="1"/>
  <c r="E10" i="1" s="1"/>
  <c r="D11" i="1"/>
  <c r="E11" i="1" s="1"/>
  <c r="D18" i="1"/>
  <c r="E18" i="1" s="1"/>
  <c r="D19" i="1"/>
  <c r="E19" i="1" s="1"/>
  <c r="D20" i="1"/>
  <c r="E20" i="1" s="1"/>
  <c r="D12" i="1"/>
  <c r="E12" i="1" s="1"/>
  <c r="D13" i="1"/>
  <c r="E13" i="1" s="1"/>
  <c r="D21" i="1"/>
  <c r="E21" i="1" s="1"/>
  <c r="D22" i="1"/>
  <c r="E22" i="1" s="1"/>
  <c r="D23" i="1"/>
  <c r="E23" i="1" s="1"/>
  <c r="D24" i="1"/>
  <c r="E24" i="1" s="1"/>
  <c r="D14" i="1"/>
  <c r="E14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15" i="1"/>
  <c r="E15" i="1" s="1"/>
  <c r="D35" i="1"/>
  <c r="E35" i="1" s="1"/>
  <c r="D16" i="1"/>
  <c r="E16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17" i="1"/>
  <c r="E17" i="1" s="1"/>
  <c r="D47" i="1"/>
  <c r="E47" i="1" s="1"/>
  <c r="D48" i="1"/>
  <c r="E48" i="1" s="1"/>
  <c r="D7" i="1"/>
  <c r="E7" i="1" s="1"/>
  <c r="C49" i="1"/>
  <c r="A8" i="1"/>
  <c r="A9" i="1" s="1"/>
  <c r="A10" i="1" s="1"/>
  <c r="A11" i="1" s="1"/>
  <c r="A18" i="1" s="1"/>
  <c r="A19" i="1" s="1"/>
  <c r="A20" i="1" s="1"/>
  <c r="A12" i="1" s="1"/>
  <c r="A13" i="1" s="1"/>
  <c r="A21" i="1" s="1"/>
  <c r="A22" i="1" s="1"/>
  <c r="A23" i="1" s="1"/>
  <c r="A24" i="1" s="1"/>
  <c r="A25" i="1" l="1"/>
  <c r="A14" i="1" s="1"/>
  <c r="A26" i="1" s="1"/>
  <c r="A27" i="1" s="1"/>
  <c r="A28" i="1" s="1"/>
  <c r="A29" i="1" s="1"/>
  <c r="A30" i="1" s="1"/>
  <c r="A31" i="1" s="1"/>
  <c r="A32" i="1" s="1"/>
  <c r="A33" i="1" s="1"/>
  <c r="A34" i="1" s="1"/>
  <c r="A15" i="1" s="1"/>
  <c r="A35" i="1" s="1"/>
  <c r="A16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17" i="1" s="1"/>
  <c r="A47" i="1" s="1"/>
  <c r="A48" i="1" s="1"/>
  <c r="E49" i="1"/>
  <c r="D49" i="1"/>
</calcChain>
</file>

<file path=xl/sharedStrings.xml><?xml version="1.0" encoding="utf-8"?>
<sst xmlns="http://schemas.openxmlformats.org/spreadsheetml/2006/main" count="53" uniqueCount="53">
  <si>
    <t>№
 п/п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</si>
  <si>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</si>
  <si>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</si>
  <si>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</si>
  <si>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</si>
  <si>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</si>
  <si>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</si>
  <si>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</si>
  <si>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</si>
  <si>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</si>
  <si>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</si>
  <si>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</si>
  <si>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</si>
  <si>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</si>
  <si>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</si>
  <si>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</si>
  <si>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</si>
  <si>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</si>
  <si>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</si>
  <si>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</si>
  <si>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</si>
  <si>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</si>
  <si>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</si>
  <si>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</si>
  <si>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</si>
  <si>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</si>
  <si>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</si>
  <si>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</si>
  <si>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</si>
  <si>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</si>
  <si>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</si>
  <si>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</si>
  <si>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</si>
  <si>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</si>
  <si>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Итого</t>
  </si>
  <si>
    <t>г. Кимры</t>
  </si>
  <si>
    <t>г. Ржев</t>
  </si>
  <si>
    <t>г. Тверь</t>
  </si>
  <si>
    <t>г. Торжок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</si>
  <si>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</si>
  <si>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</si>
  <si>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</si>
  <si>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ЗАТО "Солнечный"</t>
  </si>
  <si>
    <t>ЗАТО "Озерный"</t>
  </si>
  <si>
    <t>2020 год</t>
  </si>
  <si>
    <t>Наименование 
муниципальных образований Тверской области</t>
  </si>
  <si>
    <t>2022 год</t>
  </si>
  <si>
    <t>2021 год</t>
  </si>
  <si>
    <t>____________</t>
  </si>
  <si>
    <t>Сумма, тыс. руб.</t>
  </si>
  <si>
    <t>плановый период</t>
  </si>
  <si>
    <t xml:space="preserve">Субсидии местным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 на 2020 год и на плановый период 2021 и 2022 годов  </t>
  </si>
  <si>
    <r>
      <rPr>
        <b/>
        <sz val="14"/>
        <rFont val="Times New Roman"/>
        <family val="1"/>
        <charset val="204"/>
      </rPr>
      <t>Приложение 33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2020 год и на плановый период 2021 и 2022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</si>
</sst>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\ _₽_-;\-* #,##0.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0" fontId="5" fillId="0" borderId="2" xfId="1" applyFont="1" applyFill="1" applyBorder="1" applyAlignment="1">
      <alignment horizontal="left" vertical="center" indent="1"/>
    </xf>
    <xf numFmtId="165" fontId="4" fillId="0" borderId="2" xfId="4" applyNumberFormat="1" applyFont="1" applyFill="1" applyBorder="1" applyAlignment="1">
      <alignment horizontal="center" vertical="center"/>
    </xf>
    <xf numFmtId="165" fontId="5" fillId="0" borderId="2" xfId="4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justify" vertical="center" wrapText="1"/>
    </xf>
    <xf numFmtId="0" fontId="4" fillId="0" borderId="0" xfId="2" applyFont="1" applyFill="1" applyAlignment="1">
      <alignment horizontal="justify" vertical="center"/>
    </xf>
    <xf numFmtId="0" fontId="4" fillId="0" borderId="0" xfId="2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view="pageBreakPreview" zoomScaleNormal="100" zoomScaleSheetLayoutView="100" workbookViewId="0">
      <selection activeCell="B13" sqref="B13"/>
    </sheetView>
  </sheetViews>
  <sheetFormatPr defaultColWidth="9.140625" defaultRowHeight="18.75" x14ac:dyDescent="0.25"/>
  <cols>
    <col min="1" max="1" width="9.140625" style="5"/>
    <col min="2" max="2" width="56.42578125" style="5" customWidth="1"/>
    <col min="3" max="5" width="16.7109375" style="9" bestFit="1" customWidth="1"/>
    <col min="6" max="9" width="9.140625" style="5"/>
    <col min="10" max="10" width="113.140625" style="5" customWidth="1"/>
    <col min="11" max="16384" width="9.140625" style="5"/>
  </cols>
  <sheetData>
    <row r="1" spans="1:5" ht="98.25" customHeight="1" x14ac:dyDescent="0.25">
      <c r="A1" s="4"/>
      <c r="B1" s="18" t="s">
        <v>52</v>
      </c>
      <c r="C1" s="18"/>
      <c r="D1" s="18"/>
      <c r="E1" s="18"/>
    </row>
    <row r="2" spans="1:5" ht="90" customHeight="1" x14ac:dyDescent="0.25">
      <c r="A2" s="17" t="s">
        <v>51</v>
      </c>
      <c r="B2" s="17"/>
      <c r="C2" s="17"/>
      <c r="D2" s="17"/>
      <c r="E2" s="17"/>
    </row>
    <row r="3" spans="1:5" x14ac:dyDescent="0.25">
      <c r="A3" s="24" t="s">
        <v>0</v>
      </c>
      <c r="B3" s="24" t="s">
        <v>45</v>
      </c>
      <c r="C3" s="19" t="s">
        <v>49</v>
      </c>
      <c r="D3" s="20"/>
      <c r="E3" s="20"/>
    </row>
    <row r="4" spans="1:5" x14ac:dyDescent="0.25">
      <c r="A4" s="24"/>
      <c r="B4" s="24"/>
      <c r="C4" s="22" t="s">
        <v>44</v>
      </c>
      <c r="D4" s="21" t="s">
        <v>50</v>
      </c>
      <c r="E4" s="19"/>
    </row>
    <row r="5" spans="1:5" x14ac:dyDescent="0.25">
      <c r="A5" s="24"/>
      <c r="B5" s="24"/>
      <c r="C5" s="23"/>
      <c r="D5" s="2" t="s">
        <v>47</v>
      </c>
      <c r="E5" s="2" t="s">
        <v>46</v>
      </c>
    </row>
    <row r="6" spans="1:5" x14ac:dyDescent="0.25">
      <c r="A6" s="3">
        <v>1</v>
      </c>
      <c r="B6" s="6">
        <v>2</v>
      </c>
      <c r="C6" s="3">
        <v>3</v>
      </c>
      <c r="D6" s="2">
        <v>4</v>
      </c>
      <c r="E6" s="2">
        <v>5</v>
      </c>
    </row>
    <row r="7" spans="1:5" x14ac:dyDescent="0.25">
      <c r="A7" s="1">
        <v>1</v>
      </c>
      <c r="B7" s="10" t="s">
        <v>35</v>
      </c>
      <c r="C7" s="12">
        <v>2752.9</v>
      </c>
      <c r="D7" s="12">
        <f>C7</f>
        <v>2752.9</v>
      </c>
      <c r="E7" s="12">
        <f>D7</f>
        <v>2752.9</v>
      </c>
    </row>
    <row r="8" spans="1:5" x14ac:dyDescent="0.25">
      <c r="A8" s="1">
        <f>A7+1</f>
        <v>2</v>
      </c>
      <c r="B8" s="10" t="s">
        <v>36</v>
      </c>
      <c r="C8" s="12">
        <v>0</v>
      </c>
      <c r="D8" s="12">
        <f t="shared" ref="D8:E8" si="0">C8</f>
        <v>0</v>
      </c>
      <c r="E8" s="12">
        <f t="shared" si="0"/>
        <v>0</v>
      </c>
    </row>
    <row r="9" spans="1:5" x14ac:dyDescent="0.25">
      <c r="A9" s="1">
        <f t="shared" ref="A9:A48" si="1">A8+1</f>
        <v>3</v>
      </c>
      <c r="B9" s="10" t="s">
        <v>37</v>
      </c>
      <c r="C9" s="12">
        <v>0</v>
      </c>
      <c r="D9" s="12">
        <f t="shared" ref="D9:E9" si="2">C9</f>
        <v>0</v>
      </c>
      <c r="E9" s="12">
        <f t="shared" si="2"/>
        <v>0</v>
      </c>
    </row>
    <row r="10" spans="1:5" x14ac:dyDescent="0.25">
      <c r="A10" s="1">
        <f t="shared" si="1"/>
        <v>4</v>
      </c>
      <c r="B10" s="10" t="s">
        <v>38</v>
      </c>
      <c r="C10" s="12">
        <v>2668.3</v>
      </c>
      <c r="D10" s="12">
        <f t="shared" ref="D10:E10" si="3">C10</f>
        <v>2668.3</v>
      </c>
      <c r="E10" s="12">
        <f t="shared" si="3"/>
        <v>2668.3</v>
      </c>
    </row>
    <row r="11" spans="1:5" x14ac:dyDescent="0.25">
      <c r="A11" s="1">
        <f t="shared" si="1"/>
        <v>5</v>
      </c>
      <c r="B11" s="10" t="s">
        <v>39</v>
      </c>
      <c r="C11" s="12">
        <v>1449.3</v>
      </c>
      <c r="D11" s="12">
        <f t="shared" ref="D11:E11" si="4">C11</f>
        <v>1449.3</v>
      </c>
      <c r="E11" s="12">
        <f t="shared" si="4"/>
        <v>1449.3</v>
      </c>
    </row>
    <row r="12" spans="1:5" x14ac:dyDescent="0.25">
      <c r="A12" s="1">
        <f>A20+1</f>
        <v>9</v>
      </c>
      <c r="B12" s="10" t="s">
        <v>40</v>
      </c>
      <c r="C12" s="12">
        <v>1586.9</v>
      </c>
      <c r="D12" s="12">
        <f t="shared" ref="D12:E12" si="5">C12</f>
        <v>1586.9</v>
      </c>
      <c r="E12" s="12">
        <f t="shared" si="5"/>
        <v>1586.9</v>
      </c>
    </row>
    <row r="13" spans="1:5" x14ac:dyDescent="0.25">
      <c r="A13" s="1">
        <f>A12+1</f>
        <v>10</v>
      </c>
      <c r="B13" s="10" t="s">
        <v>41</v>
      </c>
      <c r="C13" s="12">
        <v>5150.6000000000004</v>
      </c>
      <c r="D13" s="12">
        <f t="shared" ref="D13:E13" si="6">C13</f>
        <v>5150.6000000000004</v>
      </c>
      <c r="E13" s="12">
        <f t="shared" si="6"/>
        <v>5150.6000000000004</v>
      </c>
    </row>
    <row r="14" spans="1:5" x14ac:dyDescent="0.25">
      <c r="A14" s="1">
        <f>A25+1</f>
        <v>16</v>
      </c>
      <c r="B14" s="10" t="s">
        <v>1</v>
      </c>
      <c r="C14" s="12">
        <v>2662.7</v>
      </c>
      <c r="D14" s="12">
        <f t="shared" ref="D14:E14" si="7">C14</f>
        <v>2662.7</v>
      </c>
      <c r="E14" s="12">
        <f t="shared" si="7"/>
        <v>2662.7</v>
      </c>
    </row>
    <row r="15" spans="1:5" x14ac:dyDescent="0.25">
      <c r="A15" s="1">
        <f>A34+1</f>
        <v>26</v>
      </c>
      <c r="B15" s="10" t="s">
        <v>2</v>
      </c>
      <c r="C15" s="12">
        <v>1977.8</v>
      </c>
      <c r="D15" s="12">
        <f t="shared" ref="D15:E15" si="8">C15</f>
        <v>1977.8</v>
      </c>
      <c r="E15" s="12">
        <f t="shared" si="8"/>
        <v>1977.8</v>
      </c>
    </row>
    <row r="16" spans="1:5" x14ac:dyDescent="0.25">
      <c r="A16" s="1">
        <f>A35+1</f>
        <v>28</v>
      </c>
      <c r="B16" s="10" t="s">
        <v>3</v>
      </c>
      <c r="C16" s="12">
        <v>2320.9</v>
      </c>
      <c r="D16" s="12">
        <f>C16</f>
        <v>2320.9</v>
      </c>
      <c r="E16" s="12">
        <f>D16</f>
        <v>2320.9</v>
      </c>
    </row>
    <row r="17" spans="1:5" x14ac:dyDescent="0.25">
      <c r="A17" s="1">
        <f>A46+1</f>
        <v>40</v>
      </c>
      <c r="B17" s="10" t="s">
        <v>4</v>
      </c>
      <c r="C17" s="12">
        <v>3549.1</v>
      </c>
      <c r="D17" s="12">
        <f t="shared" ref="D17:E17" si="9">C17</f>
        <v>3549.1</v>
      </c>
      <c r="E17" s="12">
        <f t="shared" si="9"/>
        <v>3549.1</v>
      </c>
    </row>
    <row r="18" spans="1:5" x14ac:dyDescent="0.25">
      <c r="A18" s="1">
        <f>A11+1</f>
        <v>6</v>
      </c>
      <c r="B18" s="10" t="s">
        <v>5</v>
      </c>
      <c r="C18" s="12">
        <v>3151.1</v>
      </c>
      <c r="D18" s="12">
        <f t="shared" ref="D18:E18" si="10">C18</f>
        <v>3151.1</v>
      </c>
      <c r="E18" s="12">
        <f t="shared" si="10"/>
        <v>3151.1</v>
      </c>
    </row>
    <row r="19" spans="1:5" x14ac:dyDescent="0.25">
      <c r="A19" s="1">
        <f t="shared" si="1"/>
        <v>7</v>
      </c>
      <c r="B19" s="10" t="s">
        <v>6</v>
      </c>
      <c r="C19" s="12">
        <v>694.3</v>
      </c>
      <c r="D19" s="12">
        <f t="shared" ref="D19:E19" si="11">C19</f>
        <v>694.3</v>
      </c>
      <c r="E19" s="12">
        <f t="shared" si="11"/>
        <v>694.3</v>
      </c>
    </row>
    <row r="20" spans="1:5" x14ac:dyDescent="0.25">
      <c r="A20" s="1">
        <f t="shared" si="1"/>
        <v>8</v>
      </c>
      <c r="B20" s="10" t="s">
        <v>7</v>
      </c>
      <c r="C20" s="12">
        <v>3291.9</v>
      </c>
      <c r="D20" s="12">
        <f t="shared" ref="D20:E20" si="12">C20</f>
        <v>3291.9</v>
      </c>
      <c r="E20" s="12">
        <f t="shared" si="12"/>
        <v>3291.9</v>
      </c>
    </row>
    <row r="21" spans="1:5" x14ac:dyDescent="0.25">
      <c r="A21" s="1">
        <f>A13+1</f>
        <v>11</v>
      </c>
      <c r="B21" s="10" t="s">
        <v>8</v>
      </c>
      <c r="C21" s="12">
        <v>668.7</v>
      </c>
      <c r="D21" s="12">
        <f t="shared" ref="D21:E21" si="13">C21</f>
        <v>668.7</v>
      </c>
      <c r="E21" s="12">
        <f t="shared" si="13"/>
        <v>668.7</v>
      </c>
    </row>
    <row r="22" spans="1:5" x14ac:dyDescent="0.25">
      <c r="A22" s="1">
        <f t="shared" si="1"/>
        <v>12</v>
      </c>
      <c r="B22" s="10" t="s">
        <v>9</v>
      </c>
      <c r="C22" s="12">
        <v>2146.5</v>
      </c>
      <c r="D22" s="12">
        <f t="shared" ref="D22:E22" si="14">C22</f>
        <v>2146.5</v>
      </c>
      <c r="E22" s="12">
        <f t="shared" si="14"/>
        <v>2146.5</v>
      </c>
    </row>
    <row r="23" spans="1:5" x14ac:dyDescent="0.25">
      <c r="A23" s="1">
        <f t="shared" si="1"/>
        <v>13</v>
      </c>
      <c r="B23" s="10" t="s">
        <v>10</v>
      </c>
      <c r="C23" s="12">
        <v>1976.8</v>
      </c>
      <c r="D23" s="12">
        <f t="shared" ref="D23:E23" si="15">C23</f>
        <v>1976.8</v>
      </c>
      <c r="E23" s="12">
        <f t="shared" si="15"/>
        <v>1976.8</v>
      </c>
    </row>
    <row r="24" spans="1:5" x14ac:dyDescent="0.25">
      <c r="A24" s="1">
        <f t="shared" si="1"/>
        <v>14</v>
      </c>
      <c r="B24" s="10" t="s">
        <v>11</v>
      </c>
      <c r="C24" s="12">
        <v>5443</v>
      </c>
      <c r="D24" s="12">
        <f t="shared" ref="D24:E24" si="16">C24</f>
        <v>5443</v>
      </c>
      <c r="E24" s="12">
        <f t="shared" si="16"/>
        <v>5443</v>
      </c>
    </row>
    <row r="25" spans="1:5" ht="21" customHeight="1" x14ac:dyDescent="0.25">
      <c r="A25" s="1">
        <f t="shared" si="1"/>
        <v>15</v>
      </c>
      <c r="B25" s="10" t="s">
        <v>12</v>
      </c>
      <c r="C25" s="12">
        <v>2871.9</v>
      </c>
      <c r="D25" s="12">
        <f t="shared" ref="D25:E25" si="17">C25</f>
        <v>2871.9</v>
      </c>
      <c r="E25" s="12">
        <f t="shared" si="17"/>
        <v>2871.9</v>
      </c>
    </row>
    <row r="26" spans="1:5" x14ac:dyDescent="0.25">
      <c r="A26" s="1">
        <f>A14+1</f>
        <v>17</v>
      </c>
      <c r="B26" s="10" t="s">
        <v>13</v>
      </c>
      <c r="C26" s="12">
        <v>1001.4</v>
      </c>
      <c r="D26" s="12">
        <f t="shared" ref="D26:E26" si="18">C26</f>
        <v>1001.4</v>
      </c>
      <c r="E26" s="12">
        <f t="shared" si="18"/>
        <v>1001.4</v>
      </c>
    </row>
    <row r="27" spans="1:5" x14ac:dyDescent="0.25">
      <c r="A27" s="1">
        <f t="shared" si="1"/>
        <v>18</v>
      </c>
      <c r="B27" s="10" t="s">
        <v>14</v>
      </c>
      <c r="C27" s="12">
        <v>2395.3000000000002</v>
      </c>
      <c r="D27" s="12">
        <f t="shared" ref="D27:E27" si="19">C27</f>
        <v>2395.3000000000002</v>
      </c>
      <c r="E27" s="12">
        <f t="shared" si="19"/>
        <v>2395.3000000000002</v>
      </c>
    </row>
    <row r="28" spans="1:5" x14ac:dyDescent="0.25">
      <c r="A28" s="1">
        <f t="shared" si="1"/>
        <v>19</v>
      </c>
      <c r="B28" s="10" t="s">
        <v>15</v>
      </c>
      <c r="C28" s="12">
        <v>5745.8</v>
      </c>
      <c r="D28" s="12">
        <f t="shared" ref="D28:E28" si="20">C28</f>
        <v>5745.8</v>
      </c>
      <c r="E28" s="12">
        <f t="shared" si="20"/>
        <v>5745.8</v>
      </c>
    </row>
    <row r="29" spans="1:5" x14ac:dyDescent="0.25">
      <c r="A29" s="1">
        <f t="shared" si="1"/>
        <v>20</v>
      </c>
      <c r="B29" s="10" t="s">
        <v>16</v>
      </c>
      <c r="C29" s="12">
        <v>1073.9000000000001</v>
      </c>
      <c r="D29" s="12">
        <f t="shared" ref="D29:E29" si="21">C29</f>
        <v>1073.9000000000001</v>
      </c>
      <c r="E29" s="12">
        <f t="shared" si="21"/>
        <v>1073.9000000000001</v>
      </c>
    </row>
    <row r="30" spans="1:5" x14ac:dyDescent="0.25">
      <c r="A30" s="1">
        <f t="shared" si="1"/>
        <v>21</v>
      </c>
      <c r="B30" s="10" t="s">
        <v>17</v>
      </c>
      <c r="C30" s="12">
        <v>1637</v>
      </c>
      <c r="D30" s="12">
        <f t="shared" ref="D30:E30" si="22">C30</f>
        <v>1637</v>
      </c>
      <c r="E30" s="12">
        <f t="shared" si="22"/>
        <v>1637</v>
      </c>
    </row>
    <row r="31" spans="1:5" x14ac:dyDescent="0.25">
      <c r="A31" s="1">
        <f t="shared" si="1"/>
        <v>22</v>
      </c>
      <c r="B31" s="10" t="s">
        <v>18</v>
      </c>
      <c r="C31" s="12">
        <v>723.7</v>
      </c>
      <c r="D31" s="12">
        <f t="shared" ref="D31:E31" si="23">C31</f>
        <v>723.7</v>
      </c>
      <c r="E31" s="12">
        <f t="shared" si="23"/>
        <v>723.7</v>
      </c>
    </row>
    <row r="32" spans="1:5" x14ac:dyDescent="0.25">
      <c r="A32" s="1">
        <f t="shared" si="1"/>
        <v>23</v>
      </c>
      <c r="B32" s="10" t="s">
        <v>19</v>
      </c>
      <c r="C32" s="12">
        <v>2424.6</v>
      </c>
      <c r="D32" s="12">
        <f t="shared" ref="D32:E32" si="24">C32</f>
        <v>2424.6</v>
      </c>
      <c r="E32" s="12">
        <f t="shared" si="24"/>
        <v>2424.6</v>
      </c>
    </row>
    <row r="33" spans="1:5" x14ac:dyDescent="0.25">
      <c r="A33" s="1">
        <f t="shared" si="1"/>
        <v>24</v>
      </c>
      <c r="B33" s="10" t="s">
        <v>20</v>
      </c>
      <c r="C33" s="12">
        <v>1609.1</v>
      </c>
      <c r="D33" s="12">
        <f t="shared" ref="D33:E33" si="25">C33</f>
        <v>1609.1</v>
      </c>
      <c r="E33" s="12">
        <f t="shared" si="25"/>
        <v>1609.1</v>
      </c>
    </row>
    <row r="34" spans="1:5" x14ac:dyDescent="0.25">
      <c r="A34" s="1">
        <f t="shared" si="1"/>
        <v>25</v>
      </c>
      <c r="B34" s="10" t="s">
        <v>21</v>
      </c>
      <c r="C34" s="12">
        <v>924.5</v>
      </c>
      <c r="D34" s="12">
        <f t="shared" ref="D34:E34" si="26">C34</f>
        <v>924.5</v>
      </c>
      <c r="E34" s="12">
        <f t="shared" si="26"/>
        <v>924.5</v>
      </c>
    </row>
    <row r="35" spans="1:5" x14ac:dyDescent="0.25">
      <c r="A35" s="1">
        <f>A15+1</f>
        <v>27</v>
      </c>
      <c r="B35" s="10" t="s">
        <v>22</v>
      </c>
      <c r="C35" s="12">
        <v>2011.9</v>
      </c>
      <c r="D35" s="12">
        <f t="shared" ref="D35:E35" si="27">C35</f>
        <v>2011.9</v>
      </c>
      <c r="E35" s="12">
        <f t="shared" si="27"/>
        <v>2011.9</v>
      </c>
    </row>
    <row r="36" spans="1:5" x14ac:dyDescent="0.25">
      <c r="A36" s="1">
        <f>A16+1</f>
        <v>29</v>
      </c>
      <c r="B36" s="10" t="s">
        <v>23</v>
      </c>
      <c r="C36" s="12">
        <v>1227.9000000000001</v>
      </c>
      <c r="D36" s="12">
        <f t="shared" ref="D36:E36" si="28">C36</f>
        <v>1227.9000000000001</v>
      </c>
      <c r="E36" s="12">
        <f t="shared" si="28"/>
        <v>1227.9000000000001</v>
      </c>
    </row>
    <row r="37" spans="1:5" x14ac:dyDescent="0.25">
      <c r="A37" s="1">
        <f t="shared" si="1"/>
        <v>30</v>
      </c>
      <c r="B37" s="10" t="s">
        <v>24</v>
      </c>
      <c r="C37" s="12">
        <v>1952.8</v>
      </c>
      <c r="D37" s="12">
        <f t="shared" ref="D37:E37" si="29">C37</f>
        <v>1952.8</v>
      </c>
      <c r="E37" s="12">
        <f t="shared" si="29"/>
        <v>1952.8</v>
      </c>
    </row>
    <row r="38" spans="1:5" x14ac:dyDescent="0.25">
      <c r="A38" s="1">
        <f t="shared" si="1"/>
        <v>31</v>
      </c>
      <c r="B38" s="10" t="s">
        <v>25</v>
      </c>
      <c r="C38" s="12">
        <v>2519.8000000000002</v>
      </c>
      <c r="D38" s="12">
        <f t="shared" ref="D38:E38" si="30">C38</f>
        <v>2519.8000000000002</v>
      </c>
      <c r="E38" s="12">
        <f t="shared" si="30"/>
        <v>2519.8000000000002</v>
      </c>
    </row>
    <row r="39" spans="1:5" x14ac:dyDescent="0.25">
      <c r="A39" s="1">
        <f t="shared" si="1"/>
        <v>32</v>
      </c>
      <c r="B39" s="10" t="s">
        <v>26</v>
      </c>
      <c r="C39" s="12">
        <v>1162.8</v>
      </c>
      <c r="D39" s="12">
        <f t="shared" ref="D39:E39" si="31">C39</f>
        <v>1162.8</v>
      </c>
      <c r="E39" s="12">
        <f t="shared" si="31"/>
        <v>1162.8</v>
      </c>
    </row>
    <row r="40" spans="1:5" x14ac:dyDescent="0.25">
      <c r="A40" s="1">
        <f t="shared" si="1"/>
        <v>33</v>
      </c>
      <c r="B40" s="10" t="s">
        <v>27</v>
      </c>
      <c r="C40" s="12">
        <v>1906.6</v>
      </c>
      <c r="D40" s="12">
        <f t="shared" ref="D40:E40" si="32">C40</f>
        <v>1906.6</v>
      </c>
      <c r="E40" s="12">
        <f t="shared" si="32"/>
        <v>1906.6</v>
      </c>
    </row>
    <row r="41" spans="1:5" x14ac:dyDescent="0.25">
      <c r="A41" s="1">
        <f t="shared" si="1"/>
        <v>34</v>
      </c>
      <c r="B41" s="10" t="s">
        <v>28</v>
      </c>
      <c r="C41" s="12">
        <v>834.7</v>
      </c>
      <c r="D41" s="12">
        <f t="shared" ref="D41:E41" si="33">C41</f>
        <v>834.7</v>
      </c>
      <c r="E41" s="12">
        <f t="shared" si="33"/>
        <v>834.7</v>
      </c>
    </row>
    <row r="42" spans="1:5" x14ac:dyDescent="0.25">
      <c r="A42" s="1">
        <f t="shared" si="1"/>
        <v>35</v>
      </c>
      <c r="B42" s="10" t="s">
        <v>29</v>
      </c>
      <c r="C42" s="12">
        <v>1032.0999999999999</v>
      </c>
      <c r="D42" s="12">
        <f t="shared" ref="D42:E42" si="34">C42</f>
        <v>1032.0999999999999</v>
      </c>
      <c r="E42" s="12">
        <f t="shared" si="34"/>
        <v>1032.0999999999999</v>
      </c>
    </row>
    <row r="43" spans="1:5" x14ac:dyDescent="0.25">
      <c r="A43" s="1">
        <f t="shared" si="1"/>
        <v>36</v>
      </c>
      <c r="B43" s="10" t="s">
        <v>30</v>
      </c>
      <c r="C43" s="12">
        <v>3323.1</v>
      </c>
      <c r="D43" s="12">
        <f t="shared" ref="D43:E43" si="35">C43</f>
        <v>3323.1</v>
      </c>
      <c r="E43" s="12">
        <f t="shared" si="35"/>
        <v>3323.1</v>
      </c>
    </row>
    <row r="44" spans="1:5" x14ac:dyDescent="0.25">
      <c r="A44" s="1">
        <f t="shared" si="1"/>
        <v>37</v>
      </c>
      <c r="B44" s="10" t="s">
        <v>31</v>
      </c>
      <c r="C44" s="12">
        <v>2720</v>
      </c>
      <c r="D44" s="12">
        <f t="shared" ref="D44:E44" si="36">C44</f>
        <v>2720</v>
      </c>
      <c r="E44" s="12">
        <f t="shared" si="36"/>
        <v>2720</v>
      </c>
    </row>
    <row r="45" spans="1:5" x14ac:dyDescent="0.25">
      <c r="A45" s="1">
        <f t="shared" si="1"/>
        <v>38</v>
      </c>
      <c r="B45" s="10" t="s">
        <v>32</v>
      </c>
      <c r="C45" s="12">
        <v>2105.4</v>
      </c>
      <c r="D45" s="12">
        <f t="shared" ref="D45:E45" si="37">C45</f>
        <v>2105.4</v>
      </c>
      <c r="E45" s="12">
        <f t="shared" si="37"/>
        <v>2105.4</v>
      </c>
    </row>
    <row r="46" spans="1:5" x14ac:dyDescent="0.25">
      <c r="A46" s="1">
        <f t="shared" si="1"/>
        <v>39</v>
      </c>
      <c r="B46" s="10" t="s">
        <v>33</v>
      </c>
      <c r="C46" s="12">
        <v>834.2</v>
      </c>
      <c r="D46" s="12">
        <f t="shared" ref="D46:E46" si="38">C46</f>
        <v>834.2</v>
      </c>
      <c r="E46" s="12">
        <f t="shared" si="38"/>
        <v>834.2</v>
      </c>
    </row>
    <row r="47" spans="1:5" x14ac:dyDescent="0.25">
      <c r="A47" s="1">
        <f>A17+1</f>
        <v>41</v>
      </c>
      <c r="B47" s="10" t="s">
        <v>42</v>
      </c>
      <c r="C47" s="12">
        <v>134</v>
      </c>
      <c r="D47" s="12">
        <f t="shared" ref="D47:E47" si="39">C47</f>
        <v>134</v>
      </c>
      <c r="E47" s="12">
        <f t="shared" si="39"/>
        <v>134</v>
      </c>
    </row>
    <row r="48" spans="1:5" x14ac:dyDescent="0.25">
      <c r="A48" s="1">
        <f t="shared" si="1"/>
        <v>42</v>
      </c>
      <c r="B48" s="10" t="s">
        <v>43</v>
      </c>
      <c r="C48" s="12">
        <v>606</v>
      </c>
      <c r="D48" s="12">
        <f t="shared" ref="D48:E48" si="40">C48</f>
        <v>606</v>
      </c>
      <c r="E48" s="12">
        <f t="shared" si="40"/>
        <v>606</v>
      </c>
    </row>
    <row r="49" spans="1:5" s="8" customFormat="1" x14ac:dyDescent="0.25">
      <c r="A49" s="7"/>
      <c r="B49" s="11" t="s">
        <v>34</v>
      </c>
      <c r="C49" s="13">
        <f>SUM(C7:C48)</f>
        <v>84269.300000000017</v>
      </c>
      <c r="D49" s="13">
        <f>SUM(D7:D48)</f>
        <v>84269.300000000017</v>
      </c>
      <c r="E49" s="13">
        <f>SUM(E7:E48)</f>
        <v>84269.300000000017</v>
      </c>
    </row>
    <row r="50" spans="1:5" x14ac:dyDescent="0.25">
      <c r="A50" s="16" t="s">
        <v>48</v>
      </c>
      <c r="B50" s="16"/>
      <c r="C50" s="16"/>
      <c r="D50" s="16"/>
      <c r="E50" s="16"/>
    </row>
    <row r="51" spans="1:5" ht="171.75" customHeight="1" x14ac:dyDescent="0.25">
      <c r="A51" s="14"/>
      <c r="B51" s="15"/>
      <c r="C51" s="15"/>
      <c r="D51" s="15"/>
      <c r="E51" s="15"/>
    </row>
  </sheetData>
  <mergeCells count="9">
    <mergeCell ref="A51:E51"/>
    <mergeCell ref="A50:E50"/>
    <mergeCell ref="A2:E2"/>
    <mergeCell ref="B1:E1"/>
    <mergeCell ref="C3:E3"/>
    <mergeCell ref="D4:E4"/>
    <mergeCell ref="C4:C5"/>
    <mergeCell ref="B3:B5"/>
    <mergeCell ref="A3:A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Лазукова Нина Анатольевна</cp:lastModifiedBy>
  <cp:lastPrinted>2019-10-01T08:52:02Z</cp:lastPrinted>
  <dcterms:created xsi:type="dcterms:W3CDTF">2018-09-25T15:48:46Z</dcterms:created>
  <dcterms:modified xsi:type="dcterms:W3CDTF">2019-10-14T13:58:17Z</dcterms:modified>
</cp:coreProperties>
</file>